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oice Cal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&quot;$&quot;#,##0.00"/>
  </numFmts>
  <fonts count="5">
    <font>
      <name val="Calibri"/>
      <family val="2"/>
      <color theme="1"/>
      <sz val="11"/>
      <scheme val="minor"/>
    </font>
    <font>
      <b val="1"/>
      <color rgb="001F4E78"/>
      <sz val="14"/>
    </font>
    <font>
      <b val="1"/>
    </font>
    <font>
      <i val="1"/>
      <color rgb="00808080"/>
      <sz val="9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pivotButton="0" quotePrefix="0" xfId="0"/>
    <xf numFmtId="164" fontId="0" fillId="2" borderId="1" pivotButton="0" quotePrefix="0" xfId="0"/>
    <xf numFmtId="0" fontId="3" fillId="0" borderId="0" pivotButton="0" quotePrefix="0" xfId="0"/>
    <xf numFmtId="0" fontId="4" fillId="3" borderId="0" applyAlignment="1" pivotButton="0" quotePrefix="0" xfId="0">
      <alignment horizontal="center" vertical="center"/>
    </xf>
    <xf numFmtId="165" fontId="0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pivotButton="0" quotePrefix="0" xfId="0"/>
    <xf numFmtId="165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2" customWidth="1" min="1" max="1"/>
    <col width="22.5" customWidth="1" min="2" max="2"/>
    <col width="42" customWidth="1" min="3" max="3"/>
    <col width="10.5" customWidth="1" min="4" max="4"/>
    <col width="14.5" customWidth="1" min="5" max="5"/>
    <col width="17.5" customWidth="1" min="6" max="6"/>
    <col width="16.5" customWidth="1" min="7" max="7"/>
    <col width="14.5" customWidth="1" min="8" max="8"/>
    <col width="14.5" customWidth="1" min="9" max="9"/>
  </cols>
  <sheetData>
    <row r="1">
      <c r="A1" s="1" t="inlineStr">
        <is>
          <t>NovaTech Retail - Order Value Calculator</t>
        </is>
      </c>
    </row>
    <row r="2"/>
    <row r="3">
      <c r="A3" s="2" t="inlineStr">
        <is>
          <t>Discount Rate</t>
        </is>
      </c>
      <c r="B3" s="3" t="n">
        <v>0.1</v>
      </c>
      <c r="C3" s="4" t="inlineStr">
        <is>
          <t>&lt;- change these two cells and every row below recalculates</t>
        </is>
      </c>
    </row>
    <row r="4">
      <c r="A4" s="2" t="inlineStr">
        <is>
          <t>Tax Rate</t>
        </is>
      </c>
      <c r="B4" s="3" t="n">
        <v>0.15</v>
      </c>
    </row>
    <row r="5"/>
    <row r="6" ht="20" customHeight="1">
      <c r="A6" s="5" t="inlineStr">
        <is>
          <t>Order ID</t>
        </is>
      </c>
      <c r="B6" s="5" t="inlineStr">
        <is>
          <t>Product</t>
        </is>
      </c>
      <c r="C6" s="5" t="inlineStr">
        <is>
          <t>Unit Price</t>
        </is>
      </c>
      <c r="D6" s="5" t="inlineStr">
        <is>
          <t>Quantity</t>
        </is>
      </c>
      <c r="E6" s="5" t="inlineStr">
        <is>
          <t>Line Total</t>
        </is>
      </c>
      <c r="F6" s="5" t="inlineStr">
        <is>
          <t>Discount Amount</t>
        </is>
      </c>
      <c r="G6" s="5" t="inlineStr">
        <is>
          <t>Net Before Tax</t>
        </is>
      </c>
      <c r="H6" s="5" t="inlineStr">
        <is>
          <t>Tax</t>
        </is>
      </c>
      <c r="I6" s="5" t="inlineStr">
        <is>
          <t>Total Due</t>
        </is>
      </c>
    </row>
    <row r="7">
      <c r="A7" t="inlineStr">
        <is>
          <t>O0001</t>
        </is>
      </c>
      <c r="B7" t="inlineStr">
        <is>
          <t>iPhone 16</t>
        </is>
      </c>
      <c r="C7" s="6" t="n">
        <v>1000</v>
      </c>
      <c r="D7" s="7" t="n">
        <v>1</v>
      </c>
      <c r="E7" s="6">
        <f>C7*D7</f>
        <v/>
      </c>
      <c r="F7" s="6">
        <f>E7*$B$3</f>
        <v/>
      </c>
      <c r="G7" s="6">
        <f>E7-F7</f>
        <v/>
      </c>
      <c r="H7" s="6">
        <f>G7*$B$4</f>
        <v/>
      </c>
      <c r="I7" s="6">
        <f>G7+H7</f>
        <v/>
      </c>
    </row>
    <row r="8">
      <c r="A8" t="inlineStr">
        <is>
          <t>O0002</t>
        </is>
      </c>
      <c r="B8" t="inlineStr">
        <is>
          <t>Bluetooth Headphones</t>
        </is>
      </c>
      <c r="C8" s="6" t="n">
        <v>120</v>
      </c>
      <c r="D8" s="7" t="n">
        <v>1</v>
      </c>
      <c r="E8" s="6">
        <f>C8*D8</f>
        <v/>
      </c>
      <c r="F8" s="6">
        <f>E8*$B$3</f>
        <v/>
      </c>
      <c r="G8" s="6">
        <f>E8-F8</f>
        <v/>
      </c>
      <c r="H8" s="6">
        <f>G8*$B$4</f>
        <v/>
      </c>
      <c r="I8" s="6">
        <f>G8+H8</f>
        <v/>
      </c>
    </row>
    <row r="9">
      <c r="A9" t="inlineStr">
        <is>
          <t>O0003</t>
        </is>
      </c>
      <c r="B9" t="inlineStr">
        <is>
          <t>Dell XPS 15</t>
        </is>
      </c>
      <c r="C9" s="6" t="n">
        <v>1500</v>
      </c>
      <c r="D9" s="7" t="n">
        <v>1</v>
      </c>
      <c r="E9" s="6">
        <f>C9*D9</f>
        <v/>
      </c>
      <c r="F9" s="6">
        <f>E9*$B$3</f>
        <v/>
      </c>
      <c r="G9" s="6">
        <f>E9-F9</f>
        <v/>
      </c>
      <c r="H9" s="6">
        <f>G9*$B$4</f>
        <v/>
      </c>
      <c r="I9" s="6">
        <f>G9+H9</f>
        <v/>
      </c>
    </row>
    <row r="10">
      <c r="A10" t="inlineStr">
        <is>
          <t>O0004</t>
        </is>
      </c>
      <c r="B10" t="inlineStr">
        <is>
          <t>ThinkPad X1</t>
        </is>
      </c>
      <c r="C10" s="6" t="n">
        <v>1400</v>
      </c>
      <c r="D10" s="7" t="n">
        <v>2</v>
      </c>
      <c r="E10" s="6">
        <f>C10*D10</f>
        <v/>
      </c>
      <c r="F10" s="6">
        <f>E10*$B$3</f>
        <v/>
      </c>
      <c r="G10" s="6">
        <f>E10-F10</f>
        <v/>
      </c>
      <c r="H10" s="6">
        <f>G10*$B$4</f>
        <v/>
      </c>
      <c r="I10" s="6">
        <f>G10+H10</f>
        <v/>
      </c>
    </row>
    <row r="11">
      <c r="A11" t="inlineStr">
        <is>
          <t>O0005</t>
        </is>
      </c>
      <c r="B11" t="inlineStr">
        <is>
          <t>iPad Air 6</t>
        </is>
      </c>
      <c r="C11" s="6" t="n">
        <v>700</v>
      </c>
      <c r="D11" s="7" t="n">
        <v>1</v>
      </c>
      <c r="E11" s="6">
        <f>C11*D11</f>
        <v/>
      </c>
      <c r="F11" s="6">
        <f>E11*$B$3</f>
        <v/>
      </c>
      <c r="G11" s="6">
        <f>E11-F11</f>
        <v/>
      </c>
      <c r="H11" s="6">
        <f>G11*$B$4</f>
        <v/>
      </c>
      <c r="I11" s="6">
        <f>G11+H11</f>
        <v/>
      </c>
    </row>
    <row r="12">
      <c r="A12" t="inlineStr">
        <is>
          <t>O0006</t>
        </is>
      </c>
      <c r="B12" t="inlineStr">
        <is>
          <t>Ring Doorbell Pro</t>
        </is>
      </c>
      <c r="C12" s="6" t="n">
        <v>200</v>
      </c>
      <c r="D12" s="7" t="n">
        <v>2</v>
      </c>
      <c r="E12" s="6">
        <f>C12*D12</f>
        <v/>
      </c>
      <c r="F12" s="6">
        <f>E12*$B$3</f>
        <v/>
      </c>
      <c r="G12" s="6">
        <f>E12-F12</f>
        <v/>
      </c>
      <c r="H12" s="6">
        <f>G12*$B$4</f>
        <v/>
      </c>
      <c r="I12" s="6">
        <f>G12+H12</f>
        <v/>
      </c>
    </row>
    <row r="13">
      <c r="A13" t="inlineStr">
        <is>
          <t>O0007</t>
        </is>
      </c>
      <c r="B13" t="inlineStr">
        <is>
          <t>Galaxy S24</t>
        </is>
      </c>
      <c r="C13" s="6" t="n">
        <v>800</v>
      </c>
      <c r="D13" s="7" t="n">
        <v>1</v>
      </c>
      <c r="E13" s="6">
        <f>C13*D13</f>
        <v/>
      </c>
      <c r="F13" s="6">
        <f>E13*$B$3</f>
        <v/>
      </c>
      <c r="G13" s="6">
        <f>E13-F13</f>
        <v/>
      </c>
      <c r="H13" s="6">
        <f>G13*$B$4</f>
        <v/>
      </c>
      <c r="I13" s="6">
        <f>G13+H13</f>
        <v/>
      </c>
    </row>
    <row r="14">
      <c r="A14" t="inlineStr">
        <is>
          <t>O0008</t>
        </is>
      </c>
      <c r="B14" t="inlineStr">
        <is>
          <t>MacBook Air M4</t>
        </is>
      </c>
      <c r="C14" s="6" t="n">
        <v>1000</v>
      </c>
      <c r="D14" s="7" t="n">
        <v>1</v>
      </c>
      <c r="E14" s="6">
        <f>C14*D14</f>
        <v/>
      </c>
      <c r="F14" s="6">
        <f>E14*$B$3</f>
        <v/>
      </c>
      <c r="G14" s="6">
        <f>E14-F14</f>
        <v/>
      </c>
      <c r="H14" s="6">
        <f>G14*$B$4</f>
        <v/>
      </c>
      <c r="I14" s="6">
        <f>G14+H14</f>
        <v/>
      </c>
    </row>
    <row r="15">
      <c r="A15" t="inlineStr">
        <is>
          <t>O0009</t>
        </is>
      </c>
      <c r="B15" t="inlineStr">
        <is>
          <t>USB-C Hub 7in1</t>
        </is>
      </c>
      <c r="C15" s="6" t="n">
        <v>80</v>
      </c>
      <c r="D15" s="7" t="n">
        <v>2</v>
      </c>
      <c r="E15" s="6">
        <f>C15*D15</f>
        <v/>
      </c>
      <c r="F15" s="6">
        <f>E15*$B$3</f>
        <v/>
      </c>
      <c r="G15" s="6">
        <f>E15-F15</f>
        <v/>
      </c>
      <c r="H15" s="6">
        <f>G15*$B$4</f>
        <v/>
      </c>
      <c r="I15" s="6">
        <f>G15+H15</f>
        <v/>
      </c>
    </row>
    <row r="16">
      <c r="A16" t="inlineStr">
        <is>
          <t>O0010</t>
        </is>
      </c>
      <c r="B16" t="inlineStr">
        <is>
          <t>Surface Go 4</t>
        </is>
      </c>
      <c r="C16" s="6" t="n">
        <v>600</v>
      </c>
      <c r="D16" s="7" t="n">
        <v>3</v>
      </c>
      <c r="E16" s="6">
        <f>C16*D16</f>
        <v/>
      </c>
      <c r="F16" s="6">
        <f>E16*$B$3</f>
        <v/>
      </c>
      <c r="G16" s="6">
        <f>E16-F16</f>
        <v/>
      </c>
      <c r="H16" s="6">
        <f>G16*$B$4</f>
        <v/>
      </c>
      <c r="I16" s="6">
        <f>G16+H16</f>
        <v/>
      </c>
    </row>
    <row r="17">
      <c r="A17" t="inlineStr">
        <is>
          <t>O0011</t>
        </is>
      </c>
      <c r="B17" t="inlineStr">
        <is>
          <t>Pixel 9 Pro</t>
        </is>
      </c>
      <c r="C17" s="6" t="n">
        <v>900</v>
      </c>
      <c r="D17" s="7" t="n">
        <v>2</v>
      </c>
      <c r="E17" s="6">
        <f>C17*D17</f>
        <v/>
      </c>
      <c r="F17" s="6">
        <f>E17*$B$3</f>
        <v/>
      </c>
      <c r="G17" s="6">
        <f>E17-F17</f>
        <v/>
      </c>
      <c r="H17" s="6">
        <f>G17*$B$4</f>
        <v/>
      </c>
      <c r="I17" s="6">
        <f>G17+H17</f>
        <v/>
      </c>
    </row>
    <row r="18">
      <c r="A18" t="inlineStr">
        <is>
          <t>O0012</t>
        </is>
      </c>
      <c r="B18" t="inlineStr">
        <is>
          <t>Echo Dot 6</t>
        </is>
      </c>
      <c r="C18" s="6" t="n">
        <v>100</v>
      </c>
      <c r="D18" s="7" t="n">
        <v>1</v>
      </c>
      <c r="E18" s="6">
        <f>C18*D18</f>
        <v/>
      </c>
      <c r="F18" s="6">
        <f>E18*$B$3</f>
        <v/>
      </c>
      <c r="G18" s="6">
        <f>E18-F18</f>
        <v/>
      </c>
      <c r="H18" s="6">
        <f>G18*$B$4</f>
        <v/>
      </c>
      <c r="I18" s="6">
        <f>G18+H18</f>
        <v/>
      </c>
    </row>
    <row r="19">
      <c r="A19" t="inlineStr">
        <is>
          <t>O0013</t>
        </is>
      </c>
      <c r="B19" t="inlineStr">
        <is>
          <t>HP Spectre x360</t>
        </is>
      </c>
      <c r="C19" s="6" t="n">
        <v>1200</v>
      </c>
      <c r="D19" s="7" t="n">
        <v>2</v>
      </c>
      <c r="E19" s="6">
        <f>C19*D19</f>
        <v/>
      </c>
      <c r="F19" s="6">
        <f>E19*$B$3</f>
        <v/>
      </c>
      <c r="G19" s="6">
        <f>E19-F19</f>
        <v/>
      </c>
      <c r="H19" s="6">
        <f>G19*$B$4</f>
        <v/>
      </c>
      <c r="I19" s="6">
        <f>G19+H19</f>
        <v/>
      </c>
    </row>
    <row r="20">
      <c r="A20" t="inlineStr">
        <is>
          <t>O0014</t>
        </is>
      </c>
      <c r="B20" t="inlineStr">
        <is>
          <t>Galaxy Tab S10</t>
        </is>
      </c>
      <c r="C20" s="6" t="n">
        <v>500</v>
      </c>
      <c r="D20" s="7" t="n">
        <v>1</v>
      </c>
      <c r="E20" s="6">
        <f>C20*D20</f>
        <v/>
      </c>
      <c r="F20" s="6">
        <f>E20*$B$3</f>
        <v/>
      </c>
      <c r="G20" s="6">
        <f>E20-F20</f>
        <v/>
      </c>
      <c r="H20" s="6">
        <f>G20*$B$4</f>
        <v/>
      </c>
      <c r="I20" s="6">
        <f>G20+H20</f>
        <v/>
      </c>
    </row>
    <row r="21">
      <c r="A21" t="inlineStr">
        <is>
          <t>O0015</t>
        </is>
      </c>
      <c r="B21" t="inlineStr">
        <is>
          <t>Wireless Mouse Pro</t>
        </is>
      </c>
      <c r="C21" s="6" t="n">
        <v>60</v>
      </c>
      <c r="D21" s="7" t="n">
        <v>1</v>
      </c>
      <c r="E21" s="6">
        <f>C21*D21</f>
        <v/>
      </c>
      <c r="F21" s="6">
        <f>E21*$B$3</f>
        <v/>
      </c>
      <c r="G21" s="6">
        <f>E21-F21</f>
        <v/>
      </c>
      <c r="H21" s="6">
        <f>G21*$B$4</f>
        <v/>
      </c>
      <c r="I21" s="6">
        <f>G21+H21</f>
        <v/>
      </c>
    </row>
    <row r="22">
      <c r="A22" t="inlineStr">
        <is>
          <t>O0016</t>
        </is>
      </c>
      <c r="B22" t="inlineStr">
        <is>
          <t>OnePlus 13</t>
        </is>
      </c>
      <c r="C22" s="6" t="n">
        <v>600</v>
      </c>
      <c r="D22" s="7" t="n">
        <v>1</v>
      </c>
      <c r="E22" s="6">
        <f>C22*D22</f>
        <v/>
      </c>
      <c r="F22" s="6">
        <f>E22*$B$3</f>
        <v/>
      </c>
      <c r="G22" s="6">
        <f>E22-F22</f>
        <v/>
      </c>
      <c r="H22" s="6">
        <f>G22*$B$4</f>
        <v/>
      </c>
      <c r="I22" s="6">
        <f>G22+H22</f>
        <v/>
      </c>
    </row>
    <row r="23">
      <c r="A23" t="inlineStr">
        <is>
          <t>O0017</t>
        </is>
      </c>
      <c r="B23" t="inlineStr">
        <is>
          <t>Google Nest Hub 3</t>
        </is>
      </c>
      <c r="C23" s="6" t="n">
        <v>150</v>
      </c>
      <c r="D23" s="7" t="n">
        <v>1</v>
      </c>
      <c r="E23" s="6">
        <f>C23*D23</f>
        <v/>
      </c>
      <c r="F23" s="6">
        <f>E23*$B$3</f>
        <v/>
      </c>
      <c r="G23" s="6">
        <f>E23-F23</f>
        <v/>
      </c>
      <c r="H23" s="6">
        <f>G23*$B$4</f>
        <v/>
      </c>
      <c r="I23" s="6">
        <f>G23+H23</f>
        <v/>
      </c>
    </row>
    <row r="24">
      <c r="A24" t="inlineStr">
        <is>
          <t>O0018</t>
        </is>
      </c>
      <c r="B24" t="inlineStr">
        <is>
          <t>Laptop Sleeve 15in</t>
        </is>
      </c>
      <c r="C24" s="6" t="n">
        <v>50</v>
      </c>
      <c r="D24" s="7" t="n">
        <v>3</v>
      </c>
      <c r="E24" s="6">
        <f>C24*D24</f>
        <v/>
      </c>
      <c r="F24" s="6">
        <f>E24*$B$3</f>
        <v/>
      </c>
      <c r="G24" s="6">
        <f>E24-F24</f>
        <v/>
      </c>
      <c r="H24" s="6">
        <f>G24*$B$4</f>
        <v/>
      </c>
      <c r="I24" s="6">
        <f>G24+H24</f>
        <v/>
      </c>
    </row>
    <row r="25">
      <c r="A25" t="inlineStr">
        <is>
          <t>O0019</t>
        </is>
      </c>
      <c r="B25" t="inlineStr">
        <is>
          <t>iPad Air 6</t>
        </is>
      </c>
      <c r="C25" s="6" t="n">
        <v>700</v>
      </c>
      <c r="D25" s="7" t="n">
        <v>2</v>
      </c>
      <c r="E25" s="6">
        <f>C25*D25</f>
        <v/>
      </c>
      <c r="F25" s="6">
        <f>E25*$B$3</f>
        <v/>
      </c>
      <c r="G25" s="6">
        <f>E25-F25</f>
        <v/>
      </c>
      <c r="H25" s="6">
        <f>G25*$B$4</f>
        <v/>
      </c>
      <c r="I25" s="6">
        <f>G25+H25</f>
        <v/>
      </c>
    </row>
    <row r="26">
      <c r="A26" t="inlineStr">
        <is>
          <t>O0020</t>
        </is>
      </c>
      <c r="B26" t="inlineStr">
        <is>
          <t>Ring Doorbell Pro</t>
        </is>
      </c>
      <c r="C26" s="6" t="n">
        <v>200</v>
      </c>
      <c r="D26" s="7" t="n">
        <v>1</v>
      </c>
      <c r="E26" s="6">
        <f>C26*D26</f>
        <v/>
      </c>
      <c r="F26" s="6">
        <f>E26*$B$3</f>
        <v/>
      </c>
      <c r="G26" s="6">
        <f>E26-F26</f>
        <v/>
      </c>
      <c r="H26" s="6">
        <f>G26*$B$4</f>
        <v/>
      </c>
      <c r="I26" s="6">
        <f>G26+H26</f>
        <v/>
      </c>
    </row>
    <row r="27">
      <c r="D27" s="8" t="inlineStr">
        <is>
          <t>TOTAL</t>
        </is>
      </c>
      <c r="E27" s="9">
        <f>SUM(E7:E26)</f>
        <v/>
      </c>
      <c r="F27" s="9">
        <f>SUM(F7:F26)</f>
        <v/>
      </c>
      <c r="G27" s="9">
        <f>SUM(G7:G26)</f>
        <v/>
      </c>
      <c r="H27" s="9">
        <f>SUM(H7:H26)</f>
        <v/>
      </c>
      <c r="I27" s="9">
        <f>SUM(I7:I26)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2026-07-21T05:17:15Z</dcterms:created>
  <dcterms:modified xsi:type="dcterms:W3CDTF">2026-07-21T05:17:15Z</dcterms:modified>
</cp:coreProperties>
</file>